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dmin\Desktop\меню лагерь\"/>
    </mc:Choice>
  </mc:AlternateContent>
  <bookViews>
    <workbookView xWindow="0" yWindow="0" windowWidth="28800" windowHeight="124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26" i="1" l="1"/>
  <c r="F26" i="1"/>
  <c r="D26" i="1"/>
  <c r="H25" i="1"/>
  <c r="G25" i="1"/>
  <c r="F25" i="1"/>
  <c r="E25" i="1"/>
  <c r="D25" i="1"/>
  <c r="J21" i="1"/>
  <c r="H21" i="1"/>
  <c r="G21" i="1"/>
  <c r="F21" i="1"/>
  <c r="E21" i="1"/>
  <c r="D21" i="1"/>
  <c r="J11" i="1"/>
  <c r="J26" i="1" s="1"/>
  <c r="H11" i="1"/>
  <c r="G11" i="1"/>
  <c r="G26" i="1" s="1"/>
  <c r="F11" i="1"/>
  <c r="E11" i="1"/>
  <c r="E26" i="1" s="1"/>
  <c r="D11" i="1"/>
</calcChain>
</file>

<file path=xl/sharedStrings.xml><?xml version="1.0" encoding="utf-8"?>
<sst xmlns="http://schemas.openxmlformats.org/spreadsheetml/2006/main" count="63" uniqueCount="56">
  <si>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</si>
  <si>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</si>
  <si>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</si>
  <si>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</si>
  <si>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</si>
  <si>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</si>
  <si>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</si>
  <si>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</si>
  <si>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</si>
  <si>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</si>
  <si>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</si>
  <si>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</si>
  <si>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</si>
  <si>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</si>
  <si>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</si>
  <si>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</si>
  <si>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</si>
  <si>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</si>
  <si>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</si>
  <si>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</si>
  <si>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</si>
  <si>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</si>
  <si>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</si>
  <si>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</si>
  <si>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</si>
  <si>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ТТК 3.1</t>
  </si>
  <si>
    <t>ТТК 3.2</t>
  </si>
  <si>
    <t>-</t>
  </si>
  <si>
    <t>овощи</t>
  </si>
  <si>
    <t>гарнир</t>
  </si>
  <si>
    <t>хлеб</t>
  </si>
  <si>
    <t>фрукты</t>
  </si>
  <si>
    <t>итого</t>
  </si>
  <si>
    <t>ТТК 7.2</t>
  </si>
  <si>
    <t>Компот из фруктов и ягод с/м</t>
  </si>
  <si>
    <t>ТТК 8.1</t>
  </si>
  <si>
    <t>полдник</t>
  </si>
  <si>
    <t>Омлет паровой с мясом</t>
  </si>
  <si>
    <t>ТТК 6.8</t>
  </si>
  <si>
    <t xml:space="preserve">Помидор свежий </t>
  </si>
  <si>
    <t>ТТК 4.1</t>
  </si>
  <si>
    <t>Чай с сахаром</t>
  </si>
  <si>
    <t>ТТК 8.2</t>
  </si>
  <si>
    <t>булочное</t>
  </si>
  <si>
    <t xml:space="preserve">Кондитерское изделие </t>
  </si>
  <si>
    <t>Огурцы битые с зеленью</t>
  </si>
  <si>
    <t>ТТК 4.40</t>
  </si>
  <si>
    <t>Суп картофельный с горохом, цыпленком и сухариками</t>
  </si>
  <si>
    <t>ТТК 5.6</t>
  </si>
  <si>
    <t>Рыба, запеченная под овощами с сыром</t>
  </si>
  <si>
    <t>ТТК 6.55</t>
  </si>
  <si>
    <t>Каша рассыпчатая из рисовой крупы с маслом сливочным</t>
  </si>
  <si>
    <t>Напиток Каркаде</t>
  </si>
  <si>
    <t>ТТК 8.4</t>
  </si>
  <si>
    <t>Сэндвич "Школьный" с огурцом свежим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</si>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</sst>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2" borderId="11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1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0" fillId="0" borderId="6" xfId="0" applyBorder="1"/>
    <xf numFmtId="0" fontId="0" fillId="0" borderId="8" xfId="0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0" fillId="4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0" xfId="0" applyFont="1" applyFill="1" applyBorder="1" applyAlignment="1" applyProtection="1">
      <alignment vertical="top" wrapText="1"/>
      <protection locked="0"/>
    </xf>
    <xf numFmtId="0" fontId="0" fillId="0" borderId="11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0" fillId="0" borderId="14" xfId="0" applyBorder="1"/>
    <xf numFmtId="164" fontId="0" fillId="3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164" fontId="1" fillId="2" borderId="4" xfId="1" applyNumberFormat="1" applyFill="1" applyBorder="1" applyAlignment="1" applyProtection="1">
      <alignment horizontal="center" vertical="center"/>
      <protection locked="0"/>
    </xf>
    <xf numFmtId="164" fontId="1" fillId="2" borderId="10" xfId="1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0" fillId="0" borderId="16" xfId="0" applyBorder="1"/>
    <xf numFmtId="0" fontId="3" fillId="4" borderId="14" xfId="0" applyFont="1" applyFill="1" applyBorder="1" applyAlignment="1">
      <alignment horizontal="center" vertical="top" wrapText="1"/>
    </xf>
    <xf numFmtId="0" fontId="4" fillId="0" borderId="17" xfId="0" applyFont="1" applyBorder="1" applyAlignment="1" applyProtection="1">
      <alignment horizontal="right"/>
      <protection locked="0"/>
    </xf>
    <xf numFmtId="0" fontId="3" fillId="4" borderId="14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164" fontId="1" fillId="3" borderId="8" xfId="1" applyNumberFormat="1" applyFill="1" applyBorder="1" applyAlignment="1" applyProtection="1">
      <alignment horizontal="center" vertical="center"/>
      <protection locked="0"/>
    </xf>
    <xf numFmtId="164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vertical="center"/>
      <protection locked="0"/>
    </xf>
    <xf numFmtId="164" fontId="0" fillId="3" borderId="15" xfId="0" applyNumberFormat="1" applyFill="1" applyBorder="1" applyAlignment="1" applyProtection="1">
      <alignment horizontal="center" vertical="center"/>
      <protection locked="0"/>
    </xf>
    <xf numFmtId="0" fontId="1" fillId="2" borderId="4" xfId="1" applyFill="1" applyBorder="1" applyAlignment="1"/>
    <xf numFmtId="0" fontId="0" fillId="5" borderId="4" xfId="0" applyFill="1" applyBorder="1" applyProtection="1">
      <protection locked="0"/>
    </xf>
    <xf numFmtId="164" fontId="1" fillId="2" borderId="11" xfId="1" applyNumberFormat="1" applyFill="1" applyBorder="1" applyAlignment="1" applyProtection="1">
      <alignment horizontal="center" vertical="center"/>
      <protection locked="0"/>
    </xf>
    <xf numFmtId="164" fontId="1" fillId="2" borderId="12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164" fontId="1" fillId="3" borderId="4" xfId="1" applyNumberFormat="1" applyFill="1" applyBorder="1" applyAlignment="1" applyProtection="1">
      <alignment horizontal="center" vertical="center"/>
      <protection locked="0"/>
    </xf>
    <xf numFmtId="164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vertical="center"/>
      <protection locked="0"/>
    </xf>
    <xf numFmtId="0" fontId="1" fillId="5" borderId="4" xfId="1" applyFill="1" applyBorder="1"/>
    <xf numFmtId="0" fontId="5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3" xfId="0" applyFont="1" applyFill="1" applyBorder="1" applyAlignment="1">
      <alignment horizontal="center" vertical="top" wrapText="1"/>
    </xf>
    <xf numFmtId="164" fontId="3" fillId="6" borderId="13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showGridLines="0" tabSelected="1" topLeftCell="A7" workbookViewId="0">
      <selection activeCell="C22" sqref="C2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</cols>
  <sheetData>
    <row r="1" spans="1:10" x14ac:dyDescent="0.25">
      <c r="A1" s="4" t="s">
        <v>0</v>
      </c>
      <c r="B1" s="20" t="s">
        <v>27</v>
      </c>
      <c r="C1" s="21"/>
      <c r="D1" s="22"/>
      <c r="E1" s="4" t="s">
        <v>1</v>
      </c>
      <c r="F1" s="5"/>
      <c r="G1" s="13"/>
      <c r="H1" s="13"/>
      <c r="I1" s="13" t="s">
        <v>2</v>
      </c>
      <c r="J1" s="14"/>
    </row>
    <row r="2" spans="1:10" ht="7.5" customHeight="1" thickBot="1" x14ac:dyDescent="0.3">
      <c r="A2" s="4"/>
      <c r="B2" s="4"/>
      <c r="C2" s="4"/>
      <c r="D2" s="4"/>
      <c r="E2" s="4"/>
      <c r="F2" s="4"/>
      <c r="G2" s="13"/>
      <c r="H2" s="13"/>
      <c r="I2" s="13"/>
      <c r="J2" s="13"/>
    </row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s="4" customFormat="1" ht="18.75" customHeight="1" x14ac:dyDescent="0.25">
      <c r="A4" s="23" t="s">
        <v>13</v>
      </c>
      <c r="B4" s="24" t="s">
        <v>14</v>
      </c>
      <c r="C4" s="54" t="s">
        <v>37</v>
      </c>
      <c r="D4" s="55">
        <v>155</v>
      </c>
      <c r="E4" s="56">
        <v>17.91</v>
      </c>
      <c r="F4" s="56">
        <v>16.350000000000001</v>
      </c>
      <c r="G4" s="57">
        <v>2.91</v>
      </c>
      <c r="H4" s="56">
        <v>230.43</v>
      </c>
      <c r="I4" s="58" t="s">
        <v>38</v>
      </c>
      <c r="J4" s="25"/>
    </row>
    <row r="5" spans="1:10" s="4" customFormat="1" x14ac:dyDescent="0.25">
      <c r="A5" s="26"/>
      <c r="B5" s="27" t="s">
        <v>28</v>
      </c>
      <c r="C5" s="17" t="s">
        <v>39</v>
      </c>
      <c r="D5" s="18">
        <v>60</v>
      </c>
      <c r="E5" s="41">
        <v>0.66</v>
      </c>
      <c r="F5" s="41">
        <v>0.12</v>
      </c>
      <c r="G5" s="42">
        <v>2.1</v>
      </c>
      <c r="H5" s="59">
        <v>12.12</v>
      </c>
      <c r="I5" s="60" t="s">
        <v>40</v>
      </c>
      <c r="J5" s="29"/>
    </row>
    <row r="6" spans="1:10" s="4" customFormat="1" x14ac:dyDescent="0.25">
      <c r="A6" s="26"/>
      <c r="B6" s="30" t="s">
        <v>18</v>
      </c>
      <c r="C6" s="8" t="s">
        <v>41</v>
      </c>
      <c r="D6" s="9">
        <v>200</v>
      </c>
      <c r="E6" s="43">
        <v>0.18</v>
      </c>
      <c r="F6" s="43">
        <v>0.04</v>
      </c>
      <c r="G6" s="44">
        <v>15.04</v>
      </c>
      <c r="H6" s="43">
        <v>61.24</v>
      </c>
      <c r="I6" s="45" t="s">
        <v>42</v>
      </c>
      <c r="J6" s="29"/>
    </row>
    <row r="7" spans="1:10" s="4" customFormat="1" x14ac:dyDescent="0.25">
      <c r="A7" s="26"/>
      <c r="B7" s="30" t="s">
        <v>30</v>
      </c>
      <c r="C7" s="8" t="s">
        <v>16</v>
      </c>
      <c r="D7" s="9">
        <v>40</v>
      </c>
      <c r="E7" s="43">
        <v>3.04</v>
      </c>
      <c r="F7" s="43">
        <v>0.32</v>
      </c>
      <c r="G7" s="44">
        <v>19.68</v>
      </c>
      <c r="H7" s="43">
        <v>93.76</v>
      </c>
      <c r="I7" s="45" t="s">
        <v>25</v>
      </c>
      <c r="J7" s="29"/>
    </row>
    <row r="8" spans="1:10" s="4" customFormat="1" x14ac:dyDescent="0.25">
      <c r="A8" s="26"/>
      <c r="B8" s="30" t="s">
        <v>31</v>
      </c>
      <c r="C8" s="33"/>
      <c r="D8" s="29"/>
      <c r="E8" s="29"/>
      <c r="F8" s="29"/>
      <c r="G8" s="29"/>
      <c r="H8" s="29"/>
      <c r="I8" s="34"/>
      <c r="J8" s="29"/>
    </row>
    <row r="9" spans="1:10" s="4" customFormat="1" ht="30" x14ac:dyDescent="0.25">
      <c r="A9" s="26"/>
      <c r="B9" s="61" t="s">
        <v>43</v>
      </c>
      <c r="C9" s="46" t="s">
        <v>44</v>
      </c>
      <c r="D9" s="9">
        <v>50</v>
      </c>
      <c r="E9" s="31">
        <v>0.2</v>
      </c>
      <c r="F9" s="31">
        <v>0.45</v>
      </c>
      <c r="G9" s="47">
        <v>39.9</v>
      </c>
      <c r="H9" s="28">
        <v>164.45</v>
      </c>
      <c r="I9" s="34"/>
      <c r="J9" s="29"/>
    </row>
    <row r="10" spans="1:10" s="4" customFormat="1" ht="15.75" customHeight="1" x14ac:dyDescent="0.25">
      <c r="A10" s="26"/>
      <c r="B10" s="27"/>
      <c r="C10" s="33"/>
      <c r="D10" s="29"/>
      <c r="E10" s="29"/>
      <c r="F10" s="29"/>
      <c r="G10" s="29"/>
      <c r="H10" s="29"/>
      <c r="I10" s="34"/>
      <c r="J10" s="29"/>
    </row>
    <row r="11" spans="1:10" s="4" customFormat="1" x14ac:dyDescent="0.25">
      <c r="A11" s="35"/>
      <c r="B11" s="36" t="s">
        <v>32</v>
      </c>
      <c r="C11" s="37"/>
      <c r="D11" s="38">
        <f>SUM(D4:D10)</f>
        <v>505</v>
      </c>
      <c r="E11" s="38">
        <f t="shared" ref="E11:J11" si="0">SUM(E4:E10)</f>
        <v>21.99</v>
      </c>
      <c r="F11" s="38">
        <f t="shared" si="0"/>
        <v>17.28</v>
      </c>
      <c r="G11" s="38">
        <f t="shared" si="0"/>
        <v>79.63</v>
      </c>
      <c r="H11" s="38">
        <f t="shared" si="0"/>
        <v>562</v>
      </c>
      <c r="I11" s="39"/>
      <c r="J11" s="38">
        <f t="shared" si="0"/>
        <v>0</v>
      </c>
    </row>
    <row r="12" spans="1:10" s="4" customFormat="1" ht="30" x14ac:dyDescent="0.25">
      <c r="A12" s="40" t="s">
        <v>19</v>
      </c>
      <c r="B12" s="30" t="s">
        <v>17</v>
      </c>
      <c r="C12" s="11" t="s">
        <v>45</v>
      </c>
      <c r="D12" s="19">
        <v>60</v>
      </c>
      <c r="E12" s="62">
        <v>0.43</v>
      </c>
      <c r="F12" s="62">
        <v>3.23</v>
      </c>
      <c r="G12" s="63">
        <v>1.1599999999999999</v>
      </c>
      <c r="H12" s="62">
        <v>35.44</v>
      </c>
      <c r="I12" s="32" t="s">
        <v>46</v>
      </c>
      <c r="J12" s="29"/>
    </row>
    <row r="13" spans="1:10" s="4" customFormat="1" ht="75" x14ac:dyDescent="0.25">
      <c r="A13" s="26"/>
      <c r="B13" s="30" t="s">
        <v>20</v>
      </c>
      <c r="C13" s="8" t="s">
        <v>47</v>
      </c>
      <c r="D13" s="9">
        <v>225</v>
      </c>
      <c r="E13" s="43">
        <v>8.34</v>
      </c>
      <c r="F13" s="43">
        <v>8.0500000000000007</v>
      </c>
      <c r="G13" s="44">
        <v>14.36</v>
      </c>
      <c r="H13" s="43">
        <v>163.25</v>
      </c>
      <c r="I13" s="45" t="s">
        <v>48</v>
      </c>
      <c r="J13" s="29"/>
    </row>
    <row r="14" spans="1:10" s="4" customFormat="1" ht="60" x14ac:dyDescent="0.25">
      <c r="A14" s="26"/>
      <c r="B14" s="30" t="s">
        <v>21</v>
      </c>
      <c r="C14" s="8" t="s">
        <v>49</v>
      </c>
      <c r="D14" s="12">
        <v>90</v>
      </c>
      <c r="E14" s="43">
        <v>13.21</v>
      </c>
      <c r="F14" s="43">
        <v>6.54</v>
      </c>
      <c r="G14" s="44">
        <v>2.2200000000000002</v>
      </c>
      <c r="H14" s="43">
        <v>120.57</v>
      </c>
      <c r="I14" s="45" t="s">
        <v>50</v>
      </c>
      <c r="J14" s="29"/>
    </row>
    <row r="15" spans="1:10" s="4" customFormat="1" ht="75" x14ac:dyDescent="0.25">
      <c r="A15" s="26"/>
      <c r="B15" s="30" t="s">
        <v>29</v>
      </c>
      <c r="C15" s="8" t="s">
        <v>51</v>
      </c>
      <c r="D15" s="9">
        <v>150</v>
      </c>
      <c r="E15" s="43">
        <v>3.5</v>
      </c>
      <c r="F15" s="43">
        <v>3.35</v>
      </c>
      <c r="G15" s="44">
        <v>35.39</v>
      </c>
      <c r="H15" s="43">
        <v>185.63</v>
      </c>
      <c r="I15" s="45" t="s">
        <v>33</v>
      </c>
      <c r="J15" s="29"/>
    </row>
    <row r="16" spans="1:10" s="4" customFormat="1" x14ac:dyDescent="0.25">
      <c r="A16" s="26"/>
      <c r="B16" s="30" t="s">
        <v>22</v>
      </c>
      <c r="C16" s="64" t="s">
        <v>52</v>
      </c>
      <c r="D16" s="65">
        <v>200</v>
      </c>
      <c r="E16" s="66">
        <v>0.06</v>
      </c>
      <c r="F16" s="66">
        <v>0</v>
      </c>
      <c r="G16" s="67">
        <v>15.34</v>
      </c>
      <c r="H16" s="66">
        <v>61.6</v>
      </c>
      <c r="I16" s="68" t="s">
        <v>53</v>
      </c>
      <c r="J16" s="29"/>
    </row>
    <row r="17" spans="1:10" x14ac:dyDescent="0.25">
      <c r="A17" s="26"/>
      <c r="B17" s="30" t="s">
        <v>15</v>
      </c>
      <c r="C17" s="8" t="s">
        <v>16</v>
      </c>
      <c r="D17" s="9">
        <v>40</v>
      </c>
      <c r="E17" s="43">
        <v>3.04</v>
      </c>
      <c r="F17" s="43">
        <v>0.32</v>
      </c>
      <c r="G17" s="44">
        <v>19.68</v>
      </c>
      <c r="H17" s="43">
        <v>93.76</v>
      </c>
      <c r="I17" s="45" t="s">
        <v>25</v>
      </c>
      <c r="J17" s="29"/>
    </row>
    <row r="18" spans="1:10" ht="30" x14ac:dyDescent="0.25">
      <c r="A18" s="26"/>
      <c r="B18" s="30" t="s">
        <v>23</v>
      </c>
      <c r="C18" s="1" t="s">
        <v>24</v>
      </c>
      <c r="D18" s="2">
        <v>50</v>
      </c>
      <c r="E18" s="43">
        <v>2.8</v>
      </c>
      <c r="F18" s="43">
        <v>0.55000000000000004</v>
      </c>
      <c r="G18" s="44">
        <v>29.7</v>
      </c>
      <c r="H18" s="43">
        <v>134.94999999999999</v>
      </c>
      <c r="I18" s="48" t="s">
        <v>26</v>
      </c>
      <c r="J18" s="29"/>
    </row>
    <row r="19" spans="1:10" x14ac:dyDescent="0.25">
      <c r="A19" s="26"/>
      <c r="B19" s="27"/>
      <c r="C19" s="33"/>
      <c r="D19" s="29"/>
      <c r="E19" s="29"/>
      <c r="F19" s="29"/>
      <c r="G19" s="29"/>
      <c r="H19" s="29"/>
      <c r="I19" s="34"/>
      <c r="J19" s="29"/>
    </row>
    <row r="20" spans="1:10" ht="15" customHeight="1" x14ac:dyDescent="0.25">
      <c r="A20" s="26"/>
      <c r="B20" s="27"/>
      <c r="C20" s="33"/>
      <c r="D20" s="29"/>
      <c r="E20" s="29"/>
      <c r="F20" s="29"/>
      <c r="G20" s="29"/>
      <c r="H20" s="29"/>
      <c r="I20" s="34"/>
      <c r="J20" s="29"/>
    </row>
    <row r="21" spans="1:10" ht="15" customHeight="1" thickBot="1" x14ac:dyDescent="0.3">
      <c r="A21" s="35"/>
      <c r="B21" s="36" t="s">
        <v>32</v>
      </c>
      <c r="C21" s="37"/>
      <c r="D21" s="38">
        <f>SUM(D12:D20)</f>
        <v>815</v>
      </c>
      <c r="E21" s="38">
        <f t="shared" ref="E21:J21" si="1">SUM(E12:E20)</f>
        <v>31.38</v>
      </c>
      <c r="F21" s="38">
        <f t="shared" si="1"/>
        <v>22.040000000000003</v>
      </c>
      <c r="G21" s="38">
        <f t="shared" si="1"/>
        <v>117.85000000000001</v>
      </c>
      <c r="H21" s="38">
        <f t="shared" si="1"/>
        <v>795.2</v>
      </c>
      <c r="I21" s="39"/>
      <c r="J21" s="38">
        <f t="shared" si="1"/>
        <v>0</v>
      </c>
    </row>
    <row r="22" spans="1:10" ht="15" customHeight="1" x14ac:dyDescent="0.25">
      <c r="A22" s="49" t="s">
        <v>36</v>
      </c>
      <c r="B22" s="10" t="s">
        <v>21</v>
      </c>
      <c r="C22" s="54" t="s">
        <v>54</v>
      </c>
      <c r="D22" s="55">
        <v>100</v>
      </c>
      <c r="E22" s="56">
        <v>11.58</v>
      </c>
      <c r="F22" s="56">
        <v>7.81</v>
      </c>
      <c r="G22" s="57">
        <v>16.18</v>
      </c>
      <c r="H22" s="56">
        <v>188.89</v>
      </c>
      <c r="I22" s="48" t="s">
        <v>35</v>
      </c>
      <c r="J22" s="50"/>
    </row>
    <row r="23" spans="1:10" ht="15" customHeight="1" x14ac:dyDescent="0.25">
      <c r="A23" s="49"/>
      <c r="B23" s="69" t="s">
        <v>22</v>
      </c>
      <c r="C23" s="1" t="s">
        <v>34</v>
      </c>
      <c r="D23" s="2">
        <v>200</v>
      </c>
      <c r="E23" s="31">
        <v>0.18</v>
      </c>
      <c r="F23" s="31">
        <v>0.08</v>
      </c>
      <c r="G23" s="47">
        <v>16.3</v>
      </c>
      <c r="H23" s="28">
        <v>66.64</v>
      </c>
      <c r="I23" s="53" t="s">
        <v>35</v>
      </c>
      <c r="J23" s="50"/>
    </row>
    <row r="24" spans="1:10" ht="15" customHeight="1" x14ac:dyDescent="0.25">
      <c r="A24" s="49"/>
      <c r="B24" s="51"/>
      <c r="C24" s="52"/>
      <c r="D24" s="50"/>
      <c r="E24" s="50"/>
      <c r="F24" s="50"/>
      <c r="G24" s="50"/>
      <c r="H24" s="50"/>
      <c r="I24" s="53"/>
      <c r="J24" s="50"/>
    </row>
    <row r="25" spans="1:10" ht="15" customHeight="1" x14ac:dyDescent="0.25">
      <c r="A25" s="49"/>
      <c r="B25" s="36" t="s">
        <v>32</v>
      </c>
      <c r="C25" s="52"/>
      <c r="D25" s="50">
        <f>D23+D22</f>
        <v>300</v>
      </c>
      <c r="E25" s="50">
        <f t="shared" ref="E25:H25" si="2">E23+E22</f>
        <v>11.76</v>
      </c>
      <c r="F25" s="50">
        <f t="shared" si="2"/>
        <v>7.89</v>
      </c>
      <c r="G25" s="50">
        <f t="shared" si="2"/>
        <v>32.480000000000004</v>
      </c>
      <c r="H25" s="50">
        <f t="shared" si="2"/>
        <v>255.52999999999997</v>
      </c>
      <c r="I25" s="53"/>
      <c r="J25" s="50"/>
    </row>
    <row r="26" spans="1:10" ht="15" customHeight="1" thickBot="1" x14ac:dyDescent="0.3">
      <c r="A26" s="70" t="s">
        <v>55</v>
      </c>
      <c r="B26" s="71"/>
      <c r="C26" s="72"/>
      <c r="D26" s="73">
        <f>D11+D21+D25</f>
        <v>1620</v>
      </c>
      <c r="E26" s="74">
        <f t="shared" ref="E26:H26" si="3">E11+E21+E25</f>
        <v>65.13</v>
      </c>
      <c r="F26" s="74">
        <f t="shared" si="3"/>
        <v>47.210000000000008</v>
      </c>
      <c r="G26" s="74">
        <f t="shared" si="3"/>
        <v>229.96000000000004</v>
      </c>
      <c r="H26" s="74">
        <f t="shared" si="3"/>
        <v>1612.73</v>
      </c>
      <c r="I26" s="72"/>
      <c r="J26" s="73">
        <f t="shared" ref="J26" si="4">J11+J21</f>
        <v>0</v>
      </c>
    </row>
  </sheetData>
  <mergeCells count="2">
    <mergeCell ref="B1:D1"/>
    <mergeCell ref="A26:B26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Odmin</cp:lastModifiedBy>
  <dcterms:created xsi:type="dcterms:W3CDTF">2024-01-29T13:20:27Z</dcterms:created>
  <dcterms:modified xsi:type="dcterms:W3CDTF">2025-06-04T12:58:33Z</dcterms:modified>
</cp:coreProperties>
</file>